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a 1" sheetId="1" state="visible" r:id="rId2"/>
    <sheet name="Tabella 2" sheetId="2" state="visible" r:id="rId3"/>
  </sheets>
  <definedNames>
    <definedName function="false" hidden="false" localSheetId="0" name="_xlnm._FilterDatabase" vbProcedure="false">'Tabella 1'!$A$1:$M$15</definedName>
    <definedName function="false" hidden="false" localSheetId="1" name="_xlnm._FilterDatabase" vbProcedure="false">'tabella 2'!#ref!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<sst xmlns="http://schemas.openxmlformats.org/spreadsheetml/2006/main" count="370" uniqueCount="91">
  <si>
    <t xml:space="preserve">Dotazione finanziaria della priorità in base al programma</t>
  </si>
  <si>
    <t xml:space="preserve">Dati cumulativi relativi all'andamento finanziario del programma</t>
  </si>
  <si>
    <t xml:space="preserve">Tabella 1: informazioni finanziarie a livello di priorità e di programma per il FESR, il FSE+, il Fondo di coesione, il JTF e il FEAMPA – articolo 42, paragrafo 2, lettera a) </t>
  </si>
  <si>
    <t xml:space="preserve">Priorità</t>
  </si>
  <si>
    <t xml:space="preserve">Obiettivo Specifico</t>
  </si>
  <si>
    <t xml:space="preserve">Fondo</t>
  </si>
  <si>
    <t xml:space="preserve">Categoria di regione</t>
  </si>
  <si>
    <t xml:space="preserve">Base per il calcolo del contributo dell'Unione* (Contributo totale o contributo pubblico)</t>
  </si>
  <si>
    <t xml:space="preserve">Dotazione finanziaria totale per fondo e contributo nazionale (EUR)</t>
  </si>
  <si>
    <t xml:space="preserve">Tasso di cofinanziamento (%)</t>
  </si>
  <si>
    <t xml:space="preserve">Costo totale ammissibile delle operazioni selezionate (in EUR)</t>
  </si>
  <si>
    <t xml:space="preserve">Contributo dei fondi alle operazioni selezionate (in EUR)</t>
  </si>
  <si>
    <t xml:space="preserve">Proporzione della dotazione finanziaria totale coperta dalle operazioni selezionate (%) [colonna 8/colonna 6x 100]</t>
  </si>
  <si>
    <t xml:space="preserve">Importo totale delle spese ammissibili dichiarate dai beneficiari</t>
  </si>
  <si>
    <t xml:space="preserve">Proporzione della dotazione finanziaria totale coperta dalle spese ammissibili dichiarate dai beneficiari (%) [colonna 11/colonna 6x100]</t>
  </si>
  <si>
    <t xml:space="preserve">Numero delle operazioni selezionate</t>
  </si>
  <si>
    <t xml:space="preserve">ESO4.1</t>
  </si>
  <si>
    <t xml:space="preserve">FSE+</t>
  </si>
  <si>
    <t xml:space="preserve">Più sviluppate</t>
  </si>
  <si>
    <t xml:space="preserve">Pubblico</t>
  </si>
  <si>
    <t xml:space="preserve">ESO4.3</t>
  </si>
  <si>
    <t xml:space="preserve">ESO4.4</t>
  </si>
  <si>
    <t xml:space="preserve">ESO4.5</t>
  </si>
  <si>
    <t xml:space="preserve">ESO4.6</t>
  </si>
  <si>
    <t xml:space="preserve">ESO4.8</t>
  </si>
  <si>
    <t xml:space="preserve">ESO4.11</t>
  </si>
  <si>
    <t xml:space="preserve">-</t>
  </si>
  <si>
    <t xml:space="preserve">Totale</t>
  </si>
  <si>
    <t xml:space="preserve">Priority</t>
  </si>
  <si>
    <t xml:space="preserve">Specific objective</t>
  </si>
  <si>
    <t xml:space="preserve">Fund</t>
  </si>
  <si>
    <t xml:space="preserve">Category of region</t>
  </si>
  <si>
    <t xml:space="preserve">Intervention field</t>
  </si>
  <si>
    <t xml:space="preserve">Form of support</t>
  </si>
  <si>
    <t xml:space="preserve">Territorial delivery dimension</t>
  </si>
  <si>
    <t xml:space="preserve">Economic activity dimension</t>
  </si>
  <si>
    <t xml:space="preserve">Location dimension</t>
  </si>
  <si>
    <t xml:space="preserve">ESF+ secondary theme</t>
  </si>
  <si>
    <t xml:space="preserve">ESF+ secondary theme
02</t>
  </si>
  <si>
    <t xml:space="preserve">ESF+ secondary theme
03</t>
  </si>
  <si>
    <t xml:space="preserve">ESF+ secondary theme
04</t>
  </si>
  <si>
    <t xml:space="preserve">ESF+ secondary theme
05</t>
  </si>
  <si>
    <t xml:space="preserve">ESF+ secondary theme
06</t>
  </si>
  <si>
    <t xml:space="preserve">ESF+ secondary theme
07</t>
  </si>
  <si>
    <t xml:space="preserve">ESF+ secondary theme
08</t>
  </si>
  <si>
    <t xml:space="preserve">ESF+ secondary theme
09</t>
  </si>
  <si>
    <t xml:space="preserve">ESF+ secondary theme
10</t>
  </si>
  <si>
    <t xml:space="preserve">Gender equality dimension</t>
  </si>
  <si>
    <t xml:space="preserve">Macro-regional and sea-basin dimension</t>
  </si>
  <si>
    <t xml:space="preserve">Total eligible cost of selected operations (EUR)</t>
  </si>
  <si>
    <t xml:space="preserve">Total eligible expenditure declared by beneficiaries</t>
  </si>
  <si>
    <t xml:space="preserve">Number of selected operations</t>
  </si>
  <si>
    <t xml:space="preserve">1</t>
  </si>
  <si>
    <t xml:space="preserve">ESF</t>
  </si>
  <si>
    <t xml:space="preserve">M</t>
  </si>
  <si>
    <t xml:space="preserve">134</t>
  </si>
  <si>
    <t xml:space="preserve">01</t>
  </si>
  <si>
    <t xml:space="preserve">33</t>
  </si>
  <si>
    <t xml:space="preserve">26</t>
  </si>
  <si>
    <t xml:space="preserve">ITI1</t>
  </si>
  <si>
    <t xml:space="preserve">02</t>
  </si>
  <si>
    <t xml:space="preserve">04</t>
  </si>
  <si>
    <t xml:space="preserve">07</t>
  </si>
  <si>
    <t xml:space="preserve">08</t>
  </si>
  <si>
    <t xml:space="preserve">10</t>
  </si>
  <si>
    <t xml:space="preserve">11</t>
  </si>
  <si>
    <t xml:space="preserve">137</t>
  </si>
  <si>
    <t xml:space="preserve">05</t>
  </si>
  <si>
    <t xml:space="preserve">142</t>
  </si>
  <si>
    <t xml:space="preserve">143</t>
  </si>
  <si>
    <t xml:space="preserve">146</t>
  </si>
  <si>
    <t xml:space="preserve">03</t>
  </si>
  <si>
    <t xml:space="preserve">2</t>
  </si>
  <si>
    <t xml:space="preserve">149</t>
  </si>
  <si>
    <t xml:space="preserve">09</t>
  </si>
  <si>
    <t xml:space="preserve">151</t>
  </si>
  <si>
    <t xml:space="preserve">148</t>
  </si>
  <si>
    <t xml:space="preserve">150</t>
  </si>
  <si>
    <t xml:space="preserve">3</t>
  </si>
  <si>
    <t xml:space="preserve">152</t>
  </si>
  <si>
    <t xml:space="preserve">06</t>
  </si>
  <si>
    <t xml:space="preserve">154</t>
  </si>
  <si>
    <t xml:space="preserve">156</t>
  </si>
  <si>
    <t xml:space="preserve">158</t>
  </si>
  <si>
    <t xml:space="preserve">4</t>
  </si>
  <si>
    <t xml:space="preserve">136</t>
  </si>
  <si>
    <t xml:space="preserve">5</t>
  </si>
  <si>
    <t xml:space="preserve">179</t>
  </si>
  <si>
    <t xml:space="preserve">180</t>
  </si>
  <si>
    <t xml:space="preserve">181</t>
  </si>
  <si>
    <t xml:space="preserve">182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</si>
</sst>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_-;\-* #,##0.00_-;_-* \-??_-;_-@_-"/>
    <numFmt numFmtId="166" formatCode="0%"/>
    <numFmt numFmtId="167" formatCode="0.00%"/>
    <numFmt numFmtId="168" formatCode="_-* #,##0_-;\-* #,##0_-;_-* \-??_-;_-@_-"/>
    <numFmt numFmtId="169" formatCode="@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Arial Narrow"/>
      <family val="2"/>
      <charset val="1"/>
    </font>
    <font>
      <b val="true"/>
      <sz val="11"/>
      <color rgb="FF000000"/>
      <name val="Arial Narrow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7DEE8"/>
        <bgColor rgb="FF99CCFF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1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6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7" fillId="0" borderId="1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7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Migliaia 2" xfId="21"/>
    <cellStyle name="Normal 2" xfId="22"/>
    <cellStyle name="Normal 2 2" xfId="23"/>
    <cellStyle name="Normale 2" xfId="24"/>
    <cellStyle name="Normale 2 2" xfId="25"/>
    <cellStyle name="Normale 3" xfId="26"/>
    <cellStyle name="Normale 3 2" xfId="27"/>
    <cellStyle name="Normale 4" xfId="2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4" activeCellId="0" sqref="K4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4.1"/>
    <col collapsed="false" customWidth="true" hidden="false" outlineLevel="0" max="2" min="2" style="1" width="9"/>
    <col collapsed="false" customWidth="true" hidden="false" outlineLevel="0" max="3" min="3" style="1" width="5.33"/>
    <col collapsed="false" customWidth="true" hidden="false" outlineLevel="0" max="4" min="4" style="1" width="11.33"/>
    <col collapsed="false" customWidth="true" hidden="false" outlineLevel="0" max="5" min="5" style="1" width="9"/>
    <col collapsed="false" customWidth="true" hidden="false" outlineLevel="0" max="6" min="6" style="1" width="16.33"/>
    <col collapsed="false" customWidth="true" hidden="false" outlineLevel="0" max="7" min="7" style="1" width="10.56"/>
    <col collapsed="false" customWidth="true" hidden="false" outlineLevel="0" max="12" min="8" style="1" width="15.56"/>
    <col collapsed="false" customWidth="true" hidden="false" outlineLevel="0" max="13" min="13" style="1" width="9.21"/>
    <col collapsed="false" customWidth="true" hidden="false" outlineLevel="0" max="14" min="14" style="1" width="4.78"/>
    <col collapsed="false" customWidth="true" hidden="false" outlineLevel="0" max="15" min="15" style="1" width="4.33"/>
    <col collapsed="false" customWidth="false" hidden="false" outlineLevel="0" max="1024" min="16" style="1" width="8.89"/>
  </cols>
  <sheetData>
    <row r="1" s="3" customFormat="true" ht="13.8" hidden="false" customHeight="false" outlineLevel="0" collapsed="false">
      <c r="A1" s="2" t="n">
        <v>1</v>
      </c>
      <c r="B1" s="2" t="n">
        <v>2</v>
      </c>
      <c r="C1" s="2" t="n">
        <v>3</v>
      </c>
      <c r="D1" s="2" t="n">
        <v>4</v>
      </c>
      <c r="E1" s="2" t="n">
        <v>5</v>
      </c>
      <c r="F1" s="2" t="n">
        <v>6</v>
      </c>
      <c r="G1" s="2" t="n">
        <v>7</v>
      </c>
      <c r="H1" s="2" t="n">
        <v>8</v>
      </c>
      <c r="I1" s="2" t="n">
        <v>9</v>
      </c>
      <c r="J1" s="2" t="n">
        <v>10</v>
      </c>
      <c r="K1" s="2" t="n">
        <v>11</v>
      </c>
      <c r="L1" s="2" t="n">
        <v>12</v>
      </c>
      <c r="M1" s="2" t="n">
        <v>13</v>
      </c>
    </row>
    <row r="2" s="4" customFormat="true" ht="13.8" hidden="false" customHeight="false" outlineLevel="0" collapsed="false">
      <c r="A2" s="2" t="s">
        <v>0</v>
      </c>
      <c r="B2" s="2"/>
      <c r="C2" s="2"/>
      <c r="D2" s="2"/>
      <c r="E2" s="2"/>
      <c r="F2" s="2"/>
      <c r="G2" s="2"/>
      <c r="H2" s="2" t="s">
        <v>1</v>
      </c>
      <c r="I2" s="2"/>
      <c r="J2" s="2"/>
      <c r="K2" s="2"/>
      <c r="L2" s="2"/>
      <c r="M2" s="2"/>
    </row>
    <row r="3" s="4" customFormat="true" ht="13.8" hidden="false" customHeight="false" outlineLevel="0" collapsed="false">
      <c r="A3" s="5" t="s">
        <v>2</v>
      </c>
      <c r="B3" s="6"/>
      <c r="C3" s="6"/>
      <c r="D3" s="6"/>
      <c r="E3" s="6"/>
      <c r="F3" s="6"/>
      <c r="G3" s="7"/>
      <c r="H3" s="8"/>
      <c r="I3" s="6"/>
      <c r="J3" s="6"/>
      <c r="K3" s="6"/>
      <c r="L3" s="6"/>
      <c r="M3" s="7"/>
    </row>
    <row r="4" s="10" customFormat="true" ht="138" hidden="false" customHeight="false" outlineLevel="0" collapsed="false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</row>
    <row r="5" customFormat="false" ht="13.8" hidden="false" customHeight="false" outlineLevel="0" collapsed="false">
      <c r="A5" s="11" t="n">
        <v>1</v>
      </c>
      <c r="B5" s="11" t="s">
        <v>16</v>
      </c>
      <c r="C5" s="11" t="s">
        <v>17</v>
      </c>
      <c r="D5" s="11" t="s">
        <v>18</v>
      </c>
      <c r="E5" s="11" t="s">
        <v>19</v>
      </c>
      <c r="F5" s="12" t="n">
        <v>141700000</v>
      </c>
      <c r="G5" s="13" t="n">
        <v>0.4</v>
      </c>
      <c r="H5" s="12" t="n">
        <v>62539556.43</v>
      </c>
      <c r="I5" s="12" t="n">
        <v>25015822.572</v>
      </c>
      <c r="J5" s="14" t="n">
        <v>0.441351844954128</v>
      </c>
      <c r="K5" s="12" t="n">
        <v>4751668.3</v>
      </c>
      <c r="L5" s="14" t="n">
        <v>0.0335332978122795</v>
      </c>
      <c r="M5" s="15" t="n">
        <v>1062</v>
      </c>
    </row>
    <row r="6" customFormat="false" ht="13.8" hidden="false" customHeight="false" outlineLevel="0" collapsed="false">
      <c r="A6" s="11" t="n">
        <v>1</v>
      </c>
      <c r="B6" s="11" t="s">
        <v>20</v>
      </c>
      <c r="C6" s="11" t="s">
        <v>17</v>
      </c>
      <c r="D6" s="11" t="s">
        <v>18</v>
      </c>
      <c r="E6" s="11" t="s">
        <v>19</v>
      </c>
      <c r="F6" s="12" t="n">
        <v>36000000</v>
      </c>
      <c r="G6" s="13" t="n">
        <v>0.4</v>
      </c>
      <c r="H6" s="12" t="n">
        <v>20646109.52</v>
      </c>
      <c r="I6" s="12" t="n">
        <v>8258443.808</v>
      </c>
      <c r="J6" s="14" t="n">
        <v>0.573503042222222</v>
      </c>
      <c r="K6" s="12" t="n">
        <v>1911468.22</v>
      </c>
      <c r="L6" s="14" t="n">
        <v>0.0530963394444445</v>
      </c>
      <c r="M6" s="15" t="n">
        <v>531</v>
      </c>
    </row>
    <row r="7" customFormat="false" ht="13.8" hidden="false" customHeight="false" outlineLevel="0" collapsed="false">
      <c r="A7" s="11" t="n">
        <v>1</v>
      </c>
      <c r="B7" s="11" t="s">
        <v>21</v>
      </c>
      <c r="C7" s="11" t="s">
        <v>17</v>
      </c>
      <c r="D7" s="11" t="s">
        <v>18</v>
      </c>
      <c r="E7" s="11" t="s">
        <v>19</v>
      </c>
      <c r="F7" s="12" t="n">
        <v>29900000</v>
      </c>
      <c r="G7" s="13" t="n">
        <v>0.4</v>
      </c>
      <c r="H7" s="12" t="n">
        <v>12039359.35</v>
      </c>
      <c r="I7" s="12" t="n">
        <v>4815743.74</v>
      </c>
      <c r="J7" s="14" t="n">
        <v>0.402654158862876</v>
      </c>
      <c r="K7" s="12" t="n">
        <v>326805.33</v>
      </c>
      <c r="L7" s="14" t="n">
        <v>0.0109299441471572</v>
      </c>
      <c r="M7" s="15" t="n">
        <v>1211</v>
      </c>
    </row>
    <row r="8" customFormat="false" ht="13.8" hidden="false" customHeight="false" outlineLevel="0" collapsed="false">
      <c r="A8" s="11" t="n">
        <v>2</v>
      </c>
      <c r="B8" s="11" t="s">
        <v>22</v>
      </c>
      <c r="C8" s="11" t="s">
        <v>17</v>
      </c>
      <c r="D8" s="11" t="s">
        <v>18</v>
      </c>
      <c r="E8" s="11" t="s">
        <v>19</v>
      </c>
      <c r="F8" s="12" t="n">
        <v>26300000</v>
      </c>
      <c r="G8" s="13" t="n">
        <v>0.4</v>
      </c>
      <c r="H8" s="12" t="n">
        <v>7560494.5</v>
      </c>
      <c r="I8" s="12" t="n">
        <v>3024197.8</v>
      </c>
      <c r="J8" s="14" t="n">
        <v>0.287471273764259</v>
      </c>
      <c r="K8" s="12" t="n">
        <v>612274.02</v>
      </c>
      <c r="L8" s="14" t="n">
        <v>0.0232803809885932</v>
      </c>
      <c r="M8" s="15" t="n">
        <v>22</v>
      </c>
    </row>
    <row r="9" customFormat="false" ht="13.8" hidden="false" customHeight="false" outlineLevel="0" collapsed="false">
      <c r="A9" s="11" t="n">
        <v>2</v>
      </c>
      <c r="B9" s="11" t="s">
        <v>23</v>
      </c>
      <c r="C9" s="11" t="s">
        <v>17</v>
      </c>
      <c r="D9" s="11" t="s">
        <v>18</v>
      </c>
      <c r="E9" s="11" t="s">
        <v>19</v>
      </c>
      <c r="F9" s="12" t="n">
        <v>195986335</v>
      </c>
      <c r="G9" s="13" t="n">
        <v>0.4</v>
      </c>
      <c r="H9" s="12" t="n">
        <v>66256448.09</v>
      </c>
      <c r="I9" s="12" t="n">
        <v>26502579.236</v>
      </c>
      <c r="J9" s="14" t="n">
        <v>0.338066672301413</v>
      </c>
      <c r="K9" s="12" t="n">
        <v>10128236.87</v>
      </c>
      <c r="L9" s="14" t="n">
        <v>0.0516782808862669</v>
      </c>
      <c r="M9" s="15" t="n">
        <v>445</v>
      </c>
    </row>
    <row r="10" customFormat="false" ht="13.8" hidden="false" customHeight="false" outlineLevel="0" collapsed="false">
      <c r="A10" s="11" t="n">
        <v>3</v>
      </c>
      <c r="B10" s="11" t="s">
        <v>24</v>
      </c>
      <c r="C10" s="11" t="s">
        <v>17</v>
      </c>
      <c r="D10" s="11" t="s">
        <v>18</v>
      </c>
      <c r="E10" s="11" t="s">
        <v>19</v>
      </c>
      <c r="F10" s="12" t="n">
        <v>179400000</v>
      </c>
      <c r="G10" s="13" t="n">
        <v>0.4</v>
      </c>
      <c r="H10" s="12" t="n">
        <v>40919234.51</v>
      </c>
      <c r="I10" s="12" t="n">
        <v>16367693.804</v>
      </c>
      <c r="J10" s="14" t="n">
        <v>0.228089378539576</v>
      </c>
      <c r="K10" s="12" t="n">
        <v>474261.18</v>
      </c>
      <c r="L10" s="14" t="n">
        <v>0.00264359632107023</v>
      </c>
      <c r="M10" s="15" t="n">
        <v>138</v>
      </c>
    </row>
    <row r="11" customFormat="false" ht="13.8" hidden="false" customHeight="false" outlineLevel="0" collapsed="false">
      <c r="A11" s="11" t="n">
        <v>3</v>
      </c>
      <c r="B11" s="11" t="s">
        <v>25</v>
      </c>
      <c r="C11" s="11" t="s">
        <v>17</v>
      </c>
      <c r="D11" s="11" t="s">
        <v>18</v>
      </c>
      <c r="E11" s="11" t="s">
        <v>19</v>
      </c>
      <c r="F11" s="12" t="n">
        <v>240000000</v>
      </c>
      <c r="G11" s="13" t="n">
        <v>0.4</v>
      </c>
      <c r="H11" s="12" t="n">
        <v>143063074.76</v>
      </c>
      <c r="I11" s="12" t="n">
        <v>57225229.904</v>
      </c>
      <c r="J11" s="14" t="n">
        <v>0.596096144833333</v>
      </c>
      <c r="K11" s="12" t="n">
        <v>12077618.21</v>
      </c>
      <c r="L11" s="14" t="n">
        <v>0.0503234092083333</v>
      </c>
      <c r="M11" s="15" t="n">
        <v>71</v>
      </c>
    </row>
    <row r="12" customFormat="false" ht="13.8" hidden="false" customHeight="false" outlineLevel="0" collapsed="false">
      <c r="A12" s="11" t="n">
        <v>4</v>
      </c>
      <c r="B12" s="11" t="s">
        <v>16</v>
      </c>
      <c r="C12" s="11" t="s">
        <v>17</v>
      </c>
      <c r="D12" s="11" t="s">
        <v>18</v>
      </c>
      <c r="E12" s="11" t="s">
        <v>19</v>
      </c>
      <c r="F12" s="12" t="n">
        <v>100000000</v>
      </c>
      <c r="G12" s="13" t="n">
        <v>0.4</v>
      </c>
      <c r="H12" s="12" t="n">
        <v>16109702.33</v>
      </c>
      <c r="I12" s="12" t="n">
        <v>6443880.932</v>
      </c>
      <c r="J12" s="14" t="n">
        <v>0.1610970233</v>
      </c>
      <c r="K12" s="12" t="n">
        <v>1313478.75</v>
      </c>
      <c r="L12" s="14" t="n">
        <v>0.0131347875</v>
      </c>
      <c r="M12" s="15" t="n">
        <v>327</v>
      </c>
    </row>
    <row r="13" customFormat="false" ht="13.8" hidden="false" customHeight="false" outlineLevel="0" collapsed="false">
      <c r="A13" s="11" t="n">
        <v>4</v>
      </c>
      <c r="B13" s="11" t="s">
        <v>23</v>
      </c>
      <c r="C13" s="11" t="s">
        <v>17</v>
      </c>
      <c r="D13" s="11" t="s">
        <v>18</v>
      </c>
      <c r="E13" s="11" t="s">
        <v>19</v>
      </c>
      <c r="F13" s="12" t="n">
        <v>91000000</v>
      </c>
      <c r="G13" s="13" t="n">
        <v>0.4</v>
      </c>
      <c r="H13" s="12" t="n">
        <v>53333966.98</v>
      </c>
      <c r="I13" s="12" t="n">
        <v>21333586.792</v>
      </c>
      <c r="J13" s="14" t="n">
        <v>0.586087549230769</v>
      </c>
      <c r="K13" s="12" t="n">
        <v>3837555.29</v>
      </c>
      <c r="L13" s="14" t="n">
        <v>0.0421709372527472</v>
      </c>
      <c r="M13" s="15" t="n">
        <v>195</v>
      </c>
    </row>
    <row r="14" customFormat="false" ht="13.8" hidden="false" customHeight="false" outlineLevel="0" collapsed="false">
      <c r="A14" s="11" t="n">
        <v>5</v>
      </c>
      <c r="B14" s="11" t="s">
        <v>26</v>
      </c>
      <c r="C14" s="11" t="s">
        <v>17</v>
      </c>
      <c r="D14" s="11" t="s">
        <v>18</v>
      </c>
      <c r="E14" s="11" t="s">
        <v>19</v>
      </c>
      <c r="F14" s="12" t="n">
        <v>43345263</v>
      </c>
      <c r="G14" s="13" t="n">
        <v>0.4</v>
      </c>
      <c r="H14" s="12" t="n">
        <v>8974833.78</v>
      </c>
      <c r="I14" s="12" t="n">
        <v>3589933.512</v>
      </c>
      <c r="J14" s="14" t="n">
        <v>0.207054546652537</v>
      </c>
      <c r="K14" s="12" t="n">
        <v>994518.55</v>
      </c>
      <c r="L14" s="14" t="n">
        <v>0.0229441115630098</v>
      </c>
      <c r="M14" s="15" t="n">
        <v>62</v>
      </c>
    </row>
    <row r="15" s="4" customFormat="true" ht="13.8" hidden="false" customHeight="false" outlineLevel="0" collapsed="false">
      <c r="A15" s="16" t="s">
        <v>27</v>
      </c>
      <c r="B15" s="16"/>
      <c r="C15" s="16"/>
      <c r="D15" s="16"/>
      <c r="E15" s="16"/>
      <c r="F15" s="17" t="n">
        <f aca="false">SUM(F5:F14)</f>
        <v>1083631598</v>
      </c>
      <c r="G15" s="16"/>
      <c r="H15" s="17" t="n">
        <f aca="false">SUM(H5:H14)</f>
        <v>431442780.25</v>
      </c>
      <c r="I15" s="17" t="n">
        <f aca="false">SUM(I5:I14)</f>
        <v>172577112.1</v>
      </c>
      <c r="J15" s="18" t="n">
        <f aca="false">H15/F15</f>
        <v>0.398145256234952</v>
      </c>
      <c r="K15" s="17" t="n">
        <f aca="false">SUM(K5:K14)</f>
        <v>36427884.72</v>
      </c>
      <c r="L15" s="18" t="n">
        <f aca="false">K15/F15</f>
        <v>0.0336164844096766</v>
      </c>
      <c r="M15" s="19" t="n">
        <f aca="false">SUM(M5:M14)</f>
        <v>4064</v>
      </c>
    </row>
  </sheetData>
  <mergeCells count="2">
    <mergeCell ref="A2:G2"/>
    <mergeCell ref="H2:M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2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pane xSplit="0" ySplit="1" topLeftCell="A2" activePane="bottomLeft" state="frozen"/>
      <selection pane="topLeft" activeCell="A1" activeCellId="0" sqref="A1"/>
      <selection pane="bottomLeft" activeCell="J19" activeCellId="0" sqref="J19"/>
    </sheetView>
  </sheetViews>
  <sheetFormatPr defaultColWidth="8.90234375" defaultRowHeight="14.4" zeroHeight="false" outlineLevelRow="0" outlineLevelCol="0"/>
  <cols>
    <col collapsed="false" customWidth="false" hidden="false" outlineLevel="0" max="2" min="2" style="20" width="8.89"/>
    <col collapsed="false" customWidth="true" hidden="false" outlineLevel="0" max="5" min="5" style="0" width="12.44"/>
    <col collapsed="false" customWidth="true" hidden="false" outlineLevel="0" max="8" min="7" style="0" width="10.99"/>
    <col collapsed="false" customWidth="true" hidden="false" outlineLevel="0" max="9" min="9" style="0" width="10.45"/>
    <col collapsed="false" customWidth="true" hidden="false" outlineLevel="0" max="12" min="10" style="0" width="10.33"/>
    <col collapsed="false" customWidth="true" hidden="false" outlineLevel="0" max="13" min="13" style="20" width="10.33"/>
    <col collapsed="false" customWidth="true" hidden="false" outlineLevel="0" max="15" min="14" style="0" width="10.33"/>
    <col collapsed="false" customWidth="true" hidden="true" outlineLevel="0" max="19" min="16" style="0" width="10.33"/>
    <col collapsed="false" customWidth="true" hidden="false" outlineLevel="0" max="20" min="20" style="0" width="9.89"/>
    <col collapsed="false" customWidth="true" hidden="false" outlineLevel="0" max="21" min="21" style="0" width="10.33"/>
    <col collapsed="false" customWidth="true" hidden="false" outlineLevel="0" max="22" min="22" style="21" width="15"/>
    <col collapsed="false" customWidth="true" hidden="false" outlineLevel="0" max="23" min="23" style="0" width="15.22"/>
    <col collapsed="false" customWidth="true" hidden="false" outlineLevel="0" max="24" min="24" style="20" width="12.44"/>
    <col collapsed="false" customWidth="true" hidden="false" outlineLevel="0" max="26" min="26" style="0" width="14.34"/>
  </cols>
  <sheetData>
    <row r="1" customFormat="false" ht="69" hidden="false" customHeight="false" outlineLevel="0" collapsed="false">
      <c r="A1" s="9" t="s">
        <v>28</v>
      </c>
      <c r="B1" s="9" t="s">
        <v>29</v>
      </c>
      <c r="C1" s="9" t="s">
        <v>30</v>
      </c>
      <c r="D1" s="9" t="s">
        <v>31</v>
      </c>
      <c r="E1" s="9" t="s">
        <v>32</v>
      </c>
      <c r="F1" s="9" t="s">
        <v>33</v>
      </c>
      <c r="G1" s="9" t="s">
        <v>34</v>
      </c>
      <c r="H1" s="9" t="s">
        <v>35</v>
      </c>
      <c r="I1" s="9" t="s">
        <v>36</v>
      </c>
      <c r="J1" s="9" t="s">
        <v>37</v>
      </c>
      <c r="K1" s="9" t="s">
        <v>38</v>
      </c>
      <c r="L1" s="9" t="s">
        <v>39</v>
      </c>
      <c r="M1" s="9" t="s">
        <v>40</v>
      </c>
      <c r="N1" s="9" t="s">
        <v>41</v>
      </c>
      <c r="O1" s="9" t="s">
        <v>42</v>
      </c>
      <c r="P1" s="9" t="s">
        <v>43</v>
      </c>
      <c r="Q1" s="9" t="s">
        <v>44</v>
      </c>
      <c r="R1" s="9" t="s">
        <v>45</v>
      </c>
      <c r="S1" s="9" t="s">
        <v>46</v>
      </c>
      <c r="T1" s="9" t="s">
        <v>47</v>
      </c>
      <c r="U1" s="9" t="s">
        <v>48</v>
      </c>
      <c r="V1" s="9" t="s">
        <v>49</v>
      </c>
      <c r="W1" s="9" t="s">
        <v>50</v>
      </c>
      <c r="X1" s="9" t="s">
        <v>51</v>
      </c>
    </row>
    <row r="2" customFormat="false" ht="14.4" hidden="false" customHeight="false" outlineLevel="0" collapsed="false">
      <c r="A2" s="22" t="s">
        <v>52</v>
      </c>
      <c r="B2" s="22" t="s">
        <v>16</v>
      </c>
      <c r="C2" s="23" t="s">
        <v>53</v>
      </c>
      <c r="D2" s="23" t="s">
        <v>54</v>
      </c>
      <c r="E2" s="22" t="s">
        <v>55</v>
      </c>
      <c r="F2" s="22" t="s">
        <v>56</v>
      </c>
      <c r="G2" s="22" t="s">
        <v>57</v>
      </c>
      <c r="H2" s="23" t="s">
        <v>58</v>
      </c>
      <c r="I2" s="22" t="s">
        <v>59</v>
      </c>
      <c r="J2" s="22" t="s">
        <v>56</v>
      </c>
      <c r="K2" s="22" t="s">
        <v>60</v>
      </c>
      <c r="L2" s="22" t="s">
        <v>61</v>
      </c>
      <c r="M2" s="22" t="s">
        <v>62</v>
      </c>
      <c r="N2" s="22" t="s">
        <v>63</v>
      </c>
      <c r="O2" s="22" t="s">
        <v>64</v>
      </c>
      <c r="P2" s="22"/>
      <c r="Q2" s="22"/>
      <c r="R2" s="22"/>
      <c r="S2" s="22"/>
      <c r="T2" s="22" t="s">
        <v>60</v>
      </c>
      <c r="U2" s="23" t="s">
        <v>65</v>
      </c>
      <c r="V2" s="24" t="n">
        <v>62539556.43</v>
      </c>
      <c r="W2" s="24" t="n">
        <v>4751668.3</v>
      </c>
      <c r="X2" s="25" t="n">
        <v>1062</v>
      </c>
    </row>
    <row r="3" customFormat="false" ht="14.4" hidden="false" customHeight="false" outlineLevel="0" collapsed="false">
      <c r="A3" s="22" t="s">
        <v>52</v>
      </c>
      <c r="B3" s="22" t="s">
        <v>16</v>
      </c>
      <c r="C3" s="23" t="s">
        <v>53</v>
      </c>
      <c r="D3" s="23" t="s">
        <v>54</v>
      </c>
      <c r="E3" s="22" t="s">
        <v>66</v>
      </c>
      <c r="F3" s="22" t="s">
        <v>56</v>
      </c>
      <c r="G3" s="22" t="s">
        <v>57</v>
      </c>
      <c r="H3" s="23" t="s">
        <v>58</v>
      </c>
      <c r="I3" s="22" t="s">
        <v>59</v>
      </c>
      <c r="J3" s="22" t="s">
        <v>61</v>
      </c>
      <c r="K3" s="22" t="s">
        <v>67</v>
      </c>
      <c r="L3" s="22" t="n">
        <v>10</v>
      </c>
      <c r="M3" s="22"/>
      <c r="N3" s="22"/>
      <c r="O3" s="22"/>
      <c r="P3" s="22"/>
      <c r="Q3" s="22"/>
      <c r="R3" s="22"/>
      <c r="S3" s="22"/>
      <c r="T3" s="22" t="s">
        <v>60</v>
      </c>
      <c r="U3" s="23" t="s">
        <v>65</v>
      </c>
      <c r="V3" s="24" t="n">
        <v>0</v>
      </c>
      <c r="W3" s="24" t="n">
        <v>0</v>
      </c>
      <c r="X3" s="25" t="n">
        <v>0</v>
      </c>
      <c r="Z3" s="26"/>
    </row>
    <row r="4" customFormat="false" ht="14.4" hidden="false" customHeight="false" outlineLevel="0" collapsed="false">
      <c r="A4" s="22" t="s">
        <v>52</v>
      </c>
      <c r="B4" s="22" t="s">
        <v>20</v>
      </c>
      <c r="C4" s="23" t="s">
        <v>53</v>
      </c>
      <c r="D4" s="23" t="s">
        <v>54</v>
      </c>
      <c r="E4" s="22" t="s">
        <v>68</v>
      </c>
      <c r="F4" s="22" t="s">
        <v>56</v>
      </c>
      <c r="G4" s="22" t="s">
        <v>57</v>
      </c>
      <c r="H4" s="23" t="s">
        <v>58</v>
      </c>
      <c r="I4" s="22" t="s">
        <v>59</v>
      </c>
      <c r="J4" s="22" t="s">
        <v>61</v>
      </c>
      <c r="K4" s="22" t="s">
        <v>67</v>
      </c>
      <c r="L4" s="22" t="n">
        <v>10</v>
      </c>
      <c r="M4" s="22"/>
      <c r="N4" s="22"/>
      <c r="O4" s="22"/>
      <c r="P4" s="22"/>
      <c r="Q4" s="22"/>
      <c r="R4" s="22"/>
      <c r="S4" s="22"/>
      <c r="T4" s="22" t="s">
        <v>56</v>
      </c>
      <c r="U4" s="23" t="s">
        <v>65</v>
      </c>
      <c r="V4" s="24" t="n">
        <v>13075159.67</v>
      </c>
      <c r="W4" s="24" t="n">
        <v>1911468.22</v>
      </c>
      <c r="X4" s="25" t="n">
        <v>516</v>
      </c>
    </row>
    <row r="5" customFormat="false" ht="14.4" hidden="false" customHeight="false" outlineLevel="0" collapsed="false">
      <c r="A5" s="22" t="s">
        <v>52</v>
      </c>
      <c r="B5" s="22" t="s">
        <v>20</v>
      </c>
      <c r="C5" s="23" t="s">
        <v>53</v>
      </c>
      <c r="D5" s="23" t="s">
        <v>54</v>
      </c>
      <c r="E5" s="22" t="s">
        <v>69</v>
      </c>
      <c r="F5" s="22" t="s">
        <v>56</v>
      </c>
      <c r="G5" s="22" t="s">
        <v>57</v>
      </c>
      <c r="H5" s="23" t="s">
        <v>58</v>
      </c>
      <c r="I5" s="22" t="s">
        <v>59</v>
      </c>
      <c r="J5" s="22" t="s">
        <v>67</v>
      </c>
      <c r="K5" s="22" t="n">
        <v>10</v>
      </c>
      <c r="L5" s="22"/>
      <c r="M5" s="22"/>
      <c r="N5" s="22"/>
      <c r="O5" s="22"/>
      <c r="P5" s="22"/>
      <c r="Q5" s="22"/>
      <c r="R5" s="22"/>
      <c r="S5" s="22"/>
      <c r="T5" s="22" t="s">
        <v>56</v>
      </c>
      <c r="U5" s="23" t="s">
        <v>65</v>
      </c>
      <c r="V5" s="24" t="n">
        <v>7570949.85</v>
      </c>
      <c r="W5" s="24" t="n">
        <v>0</v>
      </c>
      <c r="X5" s="25" t="n">
        <v>15</v>
      </c>
    </row>
    <row r="6" customFormat="false" ht="14.4" hidden="false" customHeight="false" outlineLevel="0" collapsed="false">
      <c r="A6" s="22" t="s">
        <v>52</v>
      </c>
      <c r="B6" s="22" t="s">
        <v>21</v>
      </c>
      <c r="C6" s="23" t="s">
        <v>53</v>
      </c>
      <c r="D6" s="23" t="s">
        <v>54</v>
      </c>
      <c r="E6" s="22" t="s">
        <v>70</v>
      </c>
      <c r="F6" s="22" t="s">
        <v>56</v>
      </c>
      <c r="G6" s="22" t="s">
        <v>57</v>
      </c>
      <c r="H6" s="23" t="s">
        <v>58</v>
      </c>
      <c r="I6" s="22" t="s">
        <v>59</v>
      </c>
      <c r="J6" s="22" t="s">
        <v>60</v>
      </c>
      <c r="K6" s="22" t="s">
        <v>71</v>
      </c>
      <c r="L6" s="22" t="s">
        <v>61</v>
      </c>
      <c r="M6" s="22" t="n">
        <v>10</v>
      </c>
      <c r="N6" s="22"/>
      <c r="O6" s="22"/>
      <c r="P6" s="22"/>
      <c r="Q6" s="22"/>
      <c r="R6" s="22"/>
      <c r="S6" s="22"/>
      <c r="T6" s="22" t="s">
        <v>60</v>
      </c>
      <c r="U6" s="23" t="s">
        <v>65</v>
      </c>
      <c r="V6" s="24" t="n">
        <v>12039359.35</v>
      </c>
      <c r="W6" s="24" t="n">
        <v>326805.33</v>
      </c>
      <c r="X6" s="25" t="n">
        <v>1211</v>
      </c>
    </row>
    <row r="7" customFormat="false" ht="14.4" hidden="false" customHeight="false" outlineLevel="0" collapsed="false">
      <c r="A7" s="22" t="s">
        <v>72</v>
      </c>
      <c r="B7" s="22" t="s">
        <v>22</v>
      </c>
      <c r="C7" s="23" t="s">
        <v>53</v>
      </c>
      <c r="D7" s="23" t="s">
        <v>54</v>
      </c>
      <c r="E7" s="22" t="s">
        <v>73</v>
      </c>
      <c r="F7" s="22" t="s">
        <v>56</v>
      </c>
      <c r="G7" s="22" t="s">
        <v>57</v>
      </c>
      <c r="H7" s="23" t="s">
        <v>58</v>
      </c>
      <c r="I7" s="22" t="s">
        <v>59</v>
      </c>
      <c r="J7" s="22" t="s">
        <v>74</v>
      </c>
      <c r="K7" s="22"/>
      <c r="L7" s="22"/>
      <c r="M7" s="22"/>
      <c r="N7" s="22"/>
      <c r="O7" s="22"/>
      <c r="P7" s="22"/>
      <c r="Q7" s="22"/>
      <c r="R7" s="22"/>
      <c r="S7" s="22"/>
      <c r="T7" s="22" t="s">
        <v>60</v>
      </c>
      <c r="U7" s="23" t="s">
        <v>65</v>
      </c>
      <c r="V7" s="24" t="n">
        <v>5848500</v>
      </c>
      <c r="W7" s="24" t="n">
        <v>271765.17</v>
      </c>
      <c r="X7" s="25" t="n">
        <v>16</v>
      </c>
    </row>
    <row r="8" customFormat="false" ht="14.4" hidden="false" customHeight="false" outlineLevel="0" collapsed="false">
      <c r="A8" s="22" t="s">
        <v>72</v>
      </c>
      <c r="B8" s="22" t="s">
        <v>22</v>
      </c>
      <c r="C8" s="23" t="s">
        <v>53</v>
      </c>
      <c r="D8" s="23" t="s">
        <v>54</v>
      </c>
      <c r="E8" s="22" t="s">
        <v>75</v>
      </c>
      <c r="F8" s="22" t="s">
        <v>56</v>
      </c>
      <c r="G8" s="22" t="s">
        <v>57</v>
      </c>
      <c r="H8" s="23" t="s">
        <v>58</v>
      </c>
      <c r="I8" s="22" t="s">
        <v>59</v>
      </c>
      <c r="J8" s="22" t="s">
        <v>74</v>
      </c>
      <c r="K8" s="22"/>
      <c r="L8" s="22"/>
      <c r="M8" s="22"/>
      <c r="N8" s="22"/>
      <c r="O8" s="22"/>
      <c r="P8" s="22"/>
      <c r="Q8" s="22"/>
      <c r="R8" s="22"/>
      <c r="S8" s="22"/>
      <c r="T8" s="22" t="s">
        <v>60</v>
      </c>
      <c r="U8" s="23" t="s">
        <v>65</v>
      </c>
      <c r="V8" s="24" t="n">
        <v>1711994.5</v>
      </c>
      <c r="W8" s="24" t="n">
        <v>340508.85</v>
      </c>
      <c r="X8" s="25" t="n">
        <v>6</v>
      </c>
    </row>
    <row r="9" customFormat="false" ht="14.4" hidden="false" customHeight="false" outlineLevel="0" collapsed="false">
      <c r="A9" s="22" t="s">
        <v>72</v>
      </c>
      <c r="B9" s="22" t="s">
        <v>23</v>
      </c>
      <c r="C9" s="23" t="s">
        <v>53</v>
      </c>
      <c r="D9" s="23" t="s">
        <v>54</v>
      </c>
      <c r="E9" s="22" t="s">
        <v>76</v>
      </c>
      <c r="F9" s="22" t="s">
        <v>56</v>
      </c>
      <c r="G9" s="22" t="s">
        <v>63</v>
      </c>
      <c r="H9" s="23" t="s">
        <v>58</v>
      </c>
      <c r="I9" s="22" t="s">
        <v>59</v>
      </c>
      <c r="J9" s="22" t="n">
        <v>10</v>
      </c>
      <c r="K9" s="22"/>
      <c r="L9" s="22"/>
      <c r="M9" s="22"/>
      <c r="N9" s="22"/>
      <c r="O9" s="22"/>
      <c r="P9" s="22"/>
      <c r="Q9" s="22"/>
      <c r="R9" s="22"/>
      <c r="S9" s="22"/>
      <c r="T9" s="22" t="s">
        <v>60</v>
      </c>
      <c r="U9" s="23" t="s">
        <v>65</v>
      </c>
      <c r="V9" s="24" t="n">
        <v>20068158.49</v>
      </c>
      <c r="W9" s="24" t="n">
        <v>3522195.07</v>
      </c>
      <c r="X9" s="25" t="n">
        <v>155</v>
      </c>
    </row>
    <row r="10" customFormat="false" ht="14.4" hidden="false" customHeight="false" outlineLevel="0" collapsed="false">
      <c r="A10" s="22" t="s">
        <v>72</v>
      </c>
      <c r="B10" s="22" t="s">
        <v>23</v>
      </c>
      <c r="C10" s="23" t="s">
        <v>53</v>
      </c>
      <c r="D10" s="23" t="s">
        <v>54</v>
      </c>
      <c r="E10" s="22" t="s">
        <v>73</v>
      </c>
      <c r="F10" s="22" t="s">
        <v>56</v>
      </c>
      <c r="G10" s="22" t="s">
        <v>63</v>
      </c>
      <c r="H10" s="23" t="s">
        <v>58</v>
      </c>
      <c r="I10" s="22" t="s">
        <v>59</v>
      </c>
      <c r="J10" s="22" t="n">
        <v>10</v>
      </c>
      <c r="K10" s="22"/>
      <c r="L10" s="22"/>
      <c r="M10" s="22"/>
      <c r="N10" s="22"/>
      <c r="O10" s="22"/>
      <c r="P10" s="22"/>
      <c r="Q10" s="22"/>
      <c r="R10" s="22"/>
      <c r="S10" s="22"/>
      <c r="T10" s="22" t="s">
        <v>60</v>
      </c>
      <c r="U10" s="23" t="s">
        <v>65</v>
      </c>
      <c r="V10" s="24" t="n">
        <v>10223549.6</v>
      </c>
      <c r="W10" s="24" t="n">
        <v>1714812</v>
      </c>
      <c r="X10" s="25" t="n">
        <v>68</v>
      </c>
    </row>
    <row r="11" customFormat="false" ht="14.4" hidden="false" customHeight="false" outlineLevel="0" collapsed="false">
      <c r="A11" s="22" t="s">
        <v>72</v>
      </c>
      <c r="B11" s="22" t="s">
        <v>23</v>
      </c>
      <c r="C11" s="23" t="s">
        <v>53</v>
      </c>
      <c r="D11" s="23" t="s">
        <v>54</v>
      </c>
      <c r="E11" s="22" t="s">
        <v>77</v>
      </c>
      <c r="F11" s="22" t="s">
        <v>56</v>
      </c>
      <c r="G11" s="22" t="s">
        <v>57</v>
      </c>
      <c r="H11" s="23" t="s">
        <v>58</v>
      </c>
      <c r="I11" s="22" t="s">
        <v>59</v>
      </c>
      <c r="J11" s="22" t="s">
        <v>56</v>
      </c>
      <c r="K11" s="22" t="s">
        <v>60</v>
      </c>
      <c r="L11" s="22" t="s">
        <v>71</v>
      </c>
      <c r="M11" s="22" t="s">
        <v>64</v>
      </c>
      <c r="N11" s="22"/>
      <c r="O11" s="22"/>
      <c r="P11" s="22"/>
      <c r="Q11" s="22"/>
      <c r="R11" s="22"/>
      <c r="S11" s="22"/>
      <c r="T11" s="22" t="s">
        <v>60</v>
      </c>
      <c r="U11" s="23" t="s">
        <v>65</v>
      </c>
      <c r="V11" s="24" t="n">
        <v>29684740</v>
      </c>
      <c r="W11" s="24" t="n">
        <v>4356101.85</v>
      </c>
      <c r="X11" s="25" t="n">
        <v>221</v>
      </c>
    </row>
    <row r="12" customFormat="false" ht="14.4" hidden="false" customHeight="false" outlineLevel="0" collapsed="false">
      <c r="A12" s="22" t="s">
        <v>72</v>
      </c>
      <c r="B12" s="22" t="s">
        <v>23</v>
      </c>
      <c r="C12" s="23" t="s">
        <v>53</v>
      </c>
      <c r="D12" s="23" t="s">
        <v>54</v>
      </c>
      <c r="E12" s="22" t="s">
        <v>75</v>
      </c>
      <c r="F12" s="22" t="s">
        <v>56</v>
      </c>
      <c r="G12" s="22" t="s">
        <v>57</v>
      </c>
      <c r="H12" s="23" t="s">
        <v>58</v>
      </c>
      <c r="I12" s="22" t="s">
        <v>59</v>
      </c>
      <c r="J12" s="22" t="s">
        <v>60</v>
      </c>
      <c r="K12" s="22" t="s">
        <v>64</v>
      </c>
      <c r="L12" s="22"/>
      <c r="M12" s="22"/>
      <c r="N12" s="22"/>
      <c r="O12" s="22"/>
      <c r="P12" s="22"/>
      <c r="Q12" s="22"/>
      <c r="R12" s="22"/>
      <c r="S12" s="22"/>
      <c r="T12" s="22" t="s">
        <v>60</v>
      </c>
      <c r="U12" s="23" t="s">
        <v>65</v>
      </c>
      <c r="V12" s="24" t="n">
        <v>6280000</v>
      </c>
      <c r="W12" s="24" t="n">
        <v>535127.95</v>
      </c>
      <c r="X12" s="25" t="n">
        <v>1</v>
      </c>
    </row>
    <row r="13" customFormat="false" ht="14.4" hidden="false" customHeight="false" outlineLevel="0" collapsed="false">
      <c r="A13" s="22" t="s">
        <v>78</v>
      </c>
      <c r="B13" s="22" t="s">
        <v>24</v>
      </c>
      <c r="C13" s="23" t="s">
        <v>53</v>
      </c>
      <c r="D13" s="23" t="s">
        <v>54</v>
      </c>
      <c r="E13" s="22" t="s">
        <v>79</v>
      </c>
      <c r="F13" s="22" t="s">
        <v>56</v>
      </c>
      <c r="G13" s="22" t="s">
        <v>57</v>
      </c>
      <c r="H13" s="23" t="s">
        <v>58</v>
      </c>
      <c r="I13" s="22" t="s">
        <v>59</v>
      </c>
      <c r="J13" s="22" t="s">
        <v>61</v>
      </c>
      <c r="K13" s="22" t="s">
        <v>67</v>
      </c>
      <c r="L13" s="22" t="s">
        <v>80</v>
      </c>
      <c r="M13" s="22" t="s">
        <v>62</v>
      </c>
      <c r="N13" s="22" t="s">
        <v>63</v>
      </c>
      <c r="O13" s="22" t="s">
        <v>64</v>
      </c>
      <c r="P13" s="22"/>
      <c r="Q13" s="22"/>
      <c r="R13" s="22"/>
      <c r="S13" s="22"/>
      <c r="T13" s="22" t="s">
        <v>60</v>
      </c>
      <c r="U13" s="23" t="s">
        <v>65</v>
      </c>
      <c r="V13" s="24" t="n">
        <v>40919234.51</v>
      </c>
      <c r="W13" s="24" t="n">
        <v>474261.18</v>
      </c>
      <c r="X13" s="25" t="n">
        <v>138</v>
      </c>
    </row>
    <row r="14" customFormat="false" ht="14.4" hidden="false" customHeight="false" outlineLevel="0" collapsed="false">
      <c r="A14" s="22" t="s">
        <v>78</v>
      </c>
      <c r="B14" s="22" t="s">
        <v>24</v>
      </c>
      <c r="C14" s="23" t="s">
        <v>53</v>
      </c>
      <c r="D14" s="23" t="s">
        <v>54</v>
      </c>
      <c r="E14" s="22" t="s">
        <v>81</v>
      </c>
      <c r="F14" s="22" t="s">
        <v>56</v>
      </c>
      <c r="G14" s="22" t="s">
        <v>57</v>
      </c>
      <c r="H14" s="23" t="s">
        <v>58</v>
      </c>
      <c r="I14" s="22" t="s">
        <v>59</v>
      </c>
      <c r="J14" s="22" t="s">
        <v>67</v>
      </c>
      <c r="K14" s="22" t="s">
        <v>64</v>
      </c>
      <c r="L14" s="22"/>
      <c r="M14" s="22"/>
      <c r="N14" s="22"/>
      <c r="O14" s="22"/>
      <c r="P14" s="22"/>
      <c r="Q14" s="22"/>
      <c r="R14" s="22"/>
      <c r="S14" s="22"/>
      <c r="T14" s="22" t="s">
        <v>60</v>
      </c>
      <c r="U14" s="23" t="s">
        <v>65</v>
      </c>
      <c r="V14" s="24" t="n">
        <v>0</v>
      </c>
      <c r="W14" s="24" t="n">
        <v>0</v>
      </c>
      <c r="X14" s="25" t="n">
        <v>0</v>
      </c>
    </row>
    <row r="15" customFormat="false" ht="14.4" hidden="false" customHeight="false" outlineLevel="0" collapsed="false">
      <c r="A15" s="22" t="s">
        <v>78</v>
      </c>
      <c r="B15" s="22" t="s">
        <v>24</v>
      </c>
      <c r="C15" s="23" t="s">
        <v>53</v>
      </c>
      <c r="D15" s="23" t="s">
        <v>54</v>
      </c>
      <c r="E15" s="22" t="s">
        <v>82</v>
      </c>
      <c r="F15" s="22" t="s">
        <v>56</v>
      </c>
      <c r="G15" s="22" t="s">
        <v>57</v>
      </c>
      <c r="H15" s="23" t="s">
        <v>58</v>
      </c>
      <c r="I15" s="22" t="s">
        <v>59</v>
      </c>
      <c r="J15" s="22" t="s">
        <v>67</v>
      </c>
      <c r="K15" s="22" t="s">
        <v>64</v>
      </c>
      <c r="L15" s="22"/>
      <c r="M15" s="22"/>
      <c r="N15" s="22"/>
      <c r="O15" s="22"/>
      <c r="P15" s="22"/>
      <c r="Q15" s="22"/>
      <c r="R15" s="22"/>
      <c r="S15" s="22"/>
      <c r="T15" s="22" t="s">
        <v>60</v>
      </c>
      <c r="U15" s="23" t="s">
        <v>65</v>
      </c>
      <c r="V15" s="24" t="n">
        <v>0</v>
      </c>
      <c r="W15" s="24" t="n">
        <v>0</v>
      </c>
      <c r="X15" s="25" t="n">
        <v>0</v>
      </c>
    </row>
    <row r="16" customFormat="false" ht="14.4" hidden="false" customHeight="false" outlineLevel="0" collapsed="false">
      <c r="A16" s="22" t="s">
        <v>78</v>
      </c>
      <c r="B16" s="22" t="s">
        <v>25</v>
      </c>
      <c r="C16" s="23" t="s">
        <v>53</v>
      </c>
      <c r="D16" s="23" t="s">
        <v>54</v>
      </c>
      <c r="E16" s="22" t="s">
        <v>83</v>
      </c>
      <c r="F16" s="22" t="s">
        <v>56</v>
      </c>
      <c r="G16" s="22" t="s">
        <v>63</v>
      </c>
      <c r="H16" s="23" t="s">
        <v>58</v>
      </c>
      <c r="I16" s="22" t="s">
        <v>59</v>
      </c>
      <c r="J16" s="22" t="s">
        <v>67</v>
      </c>
      <c r="K16" s="22"/>
      <c r="L16" s="22"/>
      <c r="M16" s="22"/>
      <c r="N16" s="22"/>
      <c r="O16" s="22"/>
      <c r="P16" s="22"/>
      <c r="Q16" s="22"/>
      <c r="R16" s="22"/>
      <c r="S16" s="22"/>
      <c r="T16" s="22" t="s">
        <v>60</v>
      </c>
      <c r="U16" s="23" t="s">
        <v>65</v>
      </c>
      <c r="V16" s="24" t="n">
        <v>28482309.68</v>
      </c>
      <c r="W16" s="24" t="n">
        <v>44176</v>
      </c>
      <c r="X16" s="25" t="n">
        <v>28</v>
      </c>
    </row>
    <row r="17" customFormat="false" ht="14.4" hidden="false" customHeight="false" outlineLevel="0" collapsed="false">
      <c r="A17" s="22" t="s">
        <v>78</v>
      </c>
      <c r="B17" s="22" t="s">
        <v>25</v>
      </c>
      <c r="C17" s="23" t="s">
        <v>53</v>
      </c>
      <c r="D17" s="23" t="s">
        <v>54</v>
      </c>
      <c r="E17" s="22" t="s">
        <v>83</v>
      </c>
      <c r="F17" s="22" t="s">
        <v>56</v>
      </c>
      <c r="G17" s="22" t="n">
        <v>25</v>
      </c>
      <c r="H17" s="23" t="s">
        <v>58</v>
      </c>
      <c r="I17" s="22" t="s">
        <v>59</v>
      </c>
      <c r="J17" s="22" t="s">
        <v>67</v>
      </c>
      <c r="K17" s="22"/>
      <c r="L17" s="22"/>
      <c r="M17" s="22"/>
      <c r="N17" s="22"/>
      <c r="O17" s="22"/>
      <c r="P17" s="22"/>
      <c r="Q17" s="22"/>
      <c r="R17" s="22"/>
      <c r="S17" s="22"/>
      <c r="T17" s="22" t="s">
        <v>60</v>
      </c>
      <c r="U17" s="23" t="s">
        <v>65</v>
      </c>
      <c r="V17" s="24" t="n">
        <v>650000</v>
      </c>
      <c r="W17" s="24" t="n">
        <v>644710.2</v>
      </c>
      <c r="X17" s="25" t="n">
        <v>13</v>
      </c>
    </row>
    <row r="18" customFormat="false" ht="14.4" hidden="false" customHeight="false" outlineLevel="0" collapsed="false">
      <c r="A18" s="22" t="s">
        <v>78</v>
      </c>
      <c r="B18" s="22" t="s">
        <v>25</v>
      </c>
      <c r="C18" s="23" t="s">
        <v>53</v>
      </c>
      <c r="D18" s="23" t="s">
        <v>54</v>
      </c>
      <c r="E18" s="22" t="s">
        <v>83</v>
      </c>
      <c r="F18" s="22" t="s">
        <v>56</v>
      </c>
      <c r="G18" s="22" t="n">
        <v>33</v>
      </c>
      <c r="H18" s="23" t="s">
        <v>58</v>
      </c>
      <c r="I18" s="22" t="s">
        <v>59</v>
      </c>
      <c r="J18" s="22" t="s">
        <v>67</v>
      </c>
      <c r="K18" s="22" t="s">
        <v>64</v>
      </c>
      <c r="L18" s="22"/>
      <c r="M18" s="22"/>
      <c r="N18" s="22"/>
      <c r="O18" s="22"/>
      <c r="P18" s="22"/>
      <c r="Q18" s="22"/>
      <c r="R18" s="22"/>
      <c r="S18" s="22"/>
      <c r="T18" s="22" t="s">
        <v>60</v>
      </c>
      <c r="U18" s="23" t="s">
        <v>65</v>
      </c>
      <c r="V18" s="24" t="n">
        <v>113930765.08</v>
      </c>
      <c r="W18" s="24" t="n">
        <v>11388732.01</v>
      </c>
      <c r="X18" s="25" t="n">
        <v>30</v>
      </c>
    </row>
    <row r="19" customFormat="false" ht="14.4" hidden="false" customHeight="false" outlineLevel="0" collapsed="false">
      <c r="A19" s="22" t="s">
        <v>84</v>
      </c>
      <c r="B19" s="22" t="s">
        <v>16</v>
      </c>
      <c r="C19" s="23" t="s">
        <v>53</v>
      </c>
      <c r="D19" s="23" t="s">
        <v>54</v>
      </c>
      <c r="E19" s="22" t="s">
        <v>85</v>
      </c>
      <c r="F19" s="22" t="s">
        <v>56</v>
      </c>
      <c r="G19" s="22" t="s">
        <v>57</v>
      </c>
      <c r="H19" s="23" t="s">
        <v>58</v>
      </c>
      <c r="I19" s="22" t="s">
        <v>59</v>
      </c>
      <c r="J19" s="22" t="s">
        <v>56</v>
      </c>
      <c r="K19" s="22" t="s">
        <v>60</v>
      </c>
      <c r="L19" s="22" t="s">
        <v>71</v>
      </c>
      <c r="M19" s="22" t="s">
        <v>61</v>
      </c>
      <c r="N19" s="22" t="n">
        <v>10</v>
      </c>
      <c r="O19" s="22"/>
      <c r="P19" s="22"/>
      <c r="Q19" s="22"/>
      <c r="R19" s="22"/>
      <c r="S19" s="22"/>
      <c r="T19" s="22" t="s">
        <v>60</v>
      </c>
      <c r="U19" s="23" t="s">
        <v>65</v>
      </c>
      <c r="V19" s="24" t="n">
        <v>16109702.33</v>
      </c>
      <c r="W19" s="24" t="n">
        <v>1313478.75</v>
      </c>
      <c r="X19" s="25" t="n">
        <v>327</v>
      </c>
    </row>
    <row r="20" customFormat="false" ht="14.4" hidden="false" customHeight="false" outlineLevel="0" collapsed="false">
      <c r="A20" s="22" t="s">
        <v>84</v>
      </c>
      <c r="B20" s="22" t="s">
        <v>23</v>
      </c>
      <c r="C20" s="23" t="s">
        <v>53</v>
      </c>
      <c r="D20" s="23" t="s">
        <v>54</v>
      </c>
      <c r="E20" s="22" t="s">
        <v>85</v>
      </c>
      <c r="F20" s="22" t="s">
        <v>56</v>
      </c>
      <c r="G20" s="22" t="s">
        <v>57</v>
      </c>
      <c r="H20" s="23" t="s">
        <v>58</v>
      </c>
      <c r="I20" s="22" t="s">
        <v>59</v>
      </c>
      <c r="J20" s="22" t="s">
        <v>56</v>
      </c>
      <c r="K20" s="22" t="s">
        <v>71</v>
      </c>
      <c r="L20" s="22" t="n">
        <v>10</v>
      </c>
      <c r="M20" s="22"/>
      <c r="N20" s="22"/>
      <c r="O20" s="22"/>
      <c r="P20" s="22"/>
      <c r="Q20" s="22"/>
      <c r="R20" s="22"/>
      <c r="S20" s="22"/>
      <c r="T20" s="22" t="s">
        <v>60</v>
      </c>
      <c r="U20" s="23" t="s">
        <v>65</v>
      </c>
      <c r="V20" s="24" t="n">
        <v>53333966.98</v>
      </c>
      <c r="W20" s="24" t="n">
        <v>3837555.29</v>
      </c>
      <c r="X20" s="25" t="n">
        <v>195</v>
      </c>
    </row>
    <row r="21" customFormat="false" ht="14.4" hidden="false" customHeight="false" outlineLevel="0" collapsed="false">
      <c r="A21" s="22" t="s">
        <v>86</v>
      </c>
      <c r="B21" s="22"/>
      <c r="C21" s="23" t="s">
        <v>53</v>
      </c>
      <c r="D21" s="23" t="s">
        <v>54</v>
      </c>
      <c r="E21" s="22" t="s">
        <v>87</v>
      </c>
      <c r="F21" s="22" t="s">
        <v>56</v>
      </c>
      <c r="G21" s="22"/>
      <c r="H21" s="23" t="s">
        <v>58</v>
      </c>
      <c r="I21" s="22" t="s">
        <v>59</v>
      </c>
      <c r="J21" s="23" t="s">
        <v>74</v>
      </c>
      <c r="K21" s="22"/>
      <c r="L21" s="22"/>
      <c r="M21" s="22"/>
      <c r="N21" s="22"/>
      <c r="O21" s="22"/>
      <c r="P21" s="22"/>
      <c r="Q21" s="22"/>
      <c r="R21" s="22"/>
      <c r="S21" s="22"/>
      <c r="T21" s="22" t="s">
        <v>71</v>
      </c>
      <c r="U21" s="23" t="s">
        <v>65</v>
      </c>
      <c r="V21" s="24" t="n">
        <v>676450.04</v>
      </c>
      <c r="W21" s="24" t="n">
        <v>303354.76</v>
      </c>
      <c r="X21" s="25" t="n">
        <v>42</v>
      </c>
    </row>
    <row r="22" customFormat="false" ht="14.4" hidden="false" customHeight="false" outlineLevel="0" collapsed="false">
      <c r="A22" s="22" t="s">
        <v>86</v>
      </c>
      <c r="B22" s="22"/>
      <c r="C22" s="23" t="s">
        <v>53</v>
      </c>
      <c r="D22" s="23" t="s">
        <v>54</v>
      </c>
      <c r="E22" s="22" t="s">
        <v>88</v>
      </c>
      <c r="F22" s="22" t="s">
        <v>56</v>
      </c>
      <c r="G22" s="22"/>
      <c r="H22" s="23" t="s">
        <v>58</v>
      </c>
      <c r="I22" s="22" t="s">
        <v>59</v>
      </c>
      <c r="J22" s="23" t="s">
        <v>74</v>
      </c>
      <c r="K22" s="22"/>
      <c r="L22" s="22"/>
      <c r="M22" s="22"/>
      <c r="N22" s="22"/>
      <c r="O22" s="22"/>
      <c r="P22" s="22"/>
      <c r="Q22" s="22"/>
      <c r="R22" s="22"/>
      <c r="S22" s="22"/>
      <c r="T22" s="22" t="s">
        <v>71</v>
      </c>
      <c r="U22" s="23" t="s">
        <v>65</v>
      </c>
      <c r="V22" s="24" t="n">
        <v>7206383.74</v>
      </c>
      <c r="W22" s="24" t="n">
        <v>691163.79</v>
      </c>
      <c r="X22" s="25" t="n">
        <v>18</v>
      </c>
    </row>
    <row r="23" customFormat="false" ht="14.4" hidden="false" customHeight="false" outlineLevel="0" collapsed="false">
      <c r="A23" s="22" t="s">
        <v>86</v>
      </c>
      <c r="B23" s="22"/>
      <c r="C23" s="23" t="s">
        <v>53</v>
      </c>
      <c r="D23" s="23" t="s">
        <v>54</v>
      </c>
      <c r="E23" s="22" t="s">
        <v>89</v>
      </c>
      <c r="F23" s="22" t="s">
        <v>56</v>
      </c>
      <c r="G23" s="22"/>
      <c r="H23" s="23" t="s">
        <v>58</v>
      </c>
      <c r="I23" s="22" t="s">
        <v>59</v>
      </c>
      <c r="J23" s="23" t="s">
        <v>74</v>
      </c>
      <c r="K23" s="22"/>
      <c r="L23" s="22"/>
      <c r="M23" s="22"/>
      <c r="N23" s="22"/>
      <c r="O23" s="22"/>
      <c r="P23" s="22"/>
      <c r="Q23" s="22"/>
      <c r="R23" s="22"/>
      <c r="S23" s="22"/>
      <c r="T23" s="22" t="s">
        <v>71</v>
      </c>
      <c r="U23" s="23" t="s">
        <v>65</v>
      </c>
      <c r="V23" s="24" t="n">
        <v>600000</v>
      </c>
      <c r="W23" s="24" t="n">
        <v>0</v>
      </c>
      <c r="X23" s="25" t="n">
        <v>1</v>
      </c>
    </row>
    <row r="24" customFormat="false" ht="14.4" hidden="false" customHeight="false" outlineLevel="0" collapsed="false">
      <c r="A24" s="22" t="s">
        <v>86</v>
      </c>
      <c r="B24" s="22"/>
      <c r="C24" s="23" t="s">
        <v>53</v>
      </c>
      <c r="D24" s="23" t="s">
        <v>54</v>
      </c>
      <c r="E24" s="22" t="s">
        <v>90</v>
      </c>
      <c r="F24" s="22" t="s">
        <v>56</v>
      </c>
      <c r="G24" s="22"/>
      <c r="H24" s="23" t="s">
        <v>58</v>
      </c>
      <c r="I24" s="22" t="s">
        <v>59</v>
      </c>
      <c r="J24" s="23" t="s">
        <v>74</v>
      </c>
      <c r="K24" s="22"/>
      <c r="L24" s="22"/>
      <c r="M24" s="22"/>
      <c r="N24" s="22"/>
      <c r="O24" s="22"/>
      <c r="P24" s="22"/>
      <c r="Q24" s="22"/>
      <c r="R24" s="22"/>
      <c r="S24" s="22"/>
      <c r="T24" s="22" t="s">
        <v>71</v>
      </c>
      <c r="U24" s="23" t="s">
        <v>65</v>
      </c>
      <c r="V24" s="24" t="n">
        <v>492000</v>
      </c>
      <c r="W24" s="24" t="n">
        <v>0</v>
      </c>
      <c r="X24" s="25" t="n"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LibreOffice/7.1.7.2$Windows_X86_64 LibreOffice_project/c6a4e3954236145e2acb0b65f68614365aeee33f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it-IT</dc:language>
  <cp:lastModifiedBy/>
  <dcterms:modified xsi:type="dcterms:W3CDTF">2024-11-25T15:47:22Z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ActionId">
    <vt:lpwstr>43838b48-4b1f-4a00-ad4d-e8dfc85fadba</vt:lpwstr>
  </property>
  <property fmtid="{D5CDD505-2E9C-101B-9397-08002B2CF9AE}" pid="3" name="MSIP_Label_6bd9ddd1-4d20-43f6-abfa-fc3c07406f94_ContentBits">
    <vt:lpwstr>0</vt:lpwstr>
  </property>
  <property fmtid="{D5CDD505-2E9C-101B-9397-08002B2CF9AE}" pid="4" name="MSIP_Label_6bd9ddd1-4d20-43f6-abfa-fc3c07406f94_Enabled">
    <vt:lpwstr>true</vt:lpwstr>
  </property>
  <property fmtid="{D5CDD505-2E9C-101B-9397-08002B2CF9AE}" pid="5" name="MSIP_Label_6bd9ddd1-4d20-43f6-abfa-fc3c07406f94_Method">
    <vt:lpwstr>Standard</vt:lpwstr>
  </property>
  <property fmtid="{D5CDD505-2E9C-101B-9397-08002B2CF9AE}" pid="6" name="MSIP_Label_6bd9ddd1-4d20-43f6-abfa-fc3c07406f94_Name">
    <vt:lpwstr>Commission Use</vt:lpwstr>
  </property>
  <property fmtid="{D5CDD505-2E9C-101B-9397-08002B2CF9AE}" pid="7" name="MSIP_Label_6bd9ddd1-4d20-43f6-abfa-fc3c07406f94_SetDate">
    <vt:lpwstr>2023-03-22T12:33:18Z</vt:lpwstr>
  </property>
  <property fmtid="{D5CDD505-2E9C-101B-9397-08002B2CF9AE}" pid="8" name="MSIP_Label_6bd9ddd1-4d20-43f6-abfa-fc3c07406f94_SiteId">
    <vt:lpwstr>b24c8b06-522c-46fe-9080-70926f8dddb1</vt:lpwstr>
  </property>
</Properties>
</file>